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0.05.2023" sheetId="2" r:id="rId2"/>
  </sheets>
  <definedNames>
    <definedName name="_xlnm.Print_Area" localSheetId="1">'10.05.2023'!$A$1:$E$310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<sst xmlns="http://schemas.openxmlformats.org/spreadsheetml/2006/main" count="267" uniqueCount="137">
  <si>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</si>
  <si>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</si>
  <si>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</si>
  <si>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</si>
  <si>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</si>
  <si>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</si>
  <si>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</si>
  <si>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</si>
  <si>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</si>
  <si>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</si>
  <si>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</si>
  <si>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</si>
  <si>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</si>
  <si>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</si>
  <si>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</si>
  <si>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</si>
  <si>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</si>
  <si>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</si>
  <si>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</si>
  <si>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</si>
  <si>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</si>
  <si>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</si>
  <si>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</si>
  <si>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</si>
  <si>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</si>
  <si>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</si>
  <si>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</si>
  <si>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</si>
  <si>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</si>
  <si>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</si>
  <si>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</si>
  <si>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</si>
  <si>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</si>
  <si>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</si>
  <si>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</si>
  <si>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</si>
  <si>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</si>
  <si>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</si>
  <si>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</si>
  <si>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</si>
  <si>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</si>
  <si>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</si>
  <si>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</si>
  <si>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</si>
  <si>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</si>
  <si>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</si>
  <si>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</si>
  <si>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</si>
  <si>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</si>
  <si>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</si>
  <si>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</si>
  <si>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</si>
  <si>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</si>
  <si>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</si>
  <si>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</si>
  <si>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</si>
  <si>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</si>
  <si>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</si>
  <si>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</si>
  <si>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</si>
  <si>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</si>
  <si>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</si>
  <si>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</si>
  <si>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</si>
  <si>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</si>
  <si>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</si>
  <si>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</si>
  <si>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</si>
  <si>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</si>
  <si>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</si>
  <si>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</si>
  <si>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</si>
  <si>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</si>
  <si>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</si>
  <si>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</si>
  <si>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</si>
  <si>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</si>
  <si>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</si>
  <si>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</si>
  <si>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</si>
  <si>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</si>
  <si>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</si>
  <si>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</si>
  <si>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</si>
  <si>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</si>
  <si>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</si>
  <si>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</si>
  <si>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</si>
  <si>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</si>
  <si>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</si>
  <si>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</si>
  <si>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</si>
  <si>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</si>
  <si>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</si>
  <si>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</si>
  <si>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</si>
  <si>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</si>
  <si>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</si>
  <si>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</si>
  <si>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</si>
  <si>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</si>
  <si>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</si>
  <si>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</si>
  <si>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</si>
  <si>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</si>
  <si>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</si>
  <si>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</si>
  <si>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</si>
  <si>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</si>
  <si>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</si>
  <si>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</si>
  <si>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</si>
  <si>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</si>
  <si>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</si>
  <si>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</si>
  <si>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</si>
  <si>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</si>
  <si>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обслуговування прибудинкової території</t>
  </si>
  <si>
    <t>внутрішньобудинкове обслуговування</t>
  </si>
  <si>
    <t>поточний ремонт автомобіля</t>
  </si>
  <si>
    <t>підвищення кваліфікації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</si>
  <si>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</si>
  <si>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</si>
  <si>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</si>
  <si>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</si>
  <si>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</si>
  <si>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Інша субвенція з обласного бюджету на виконання доручень виборців депутатами обласної ради (мат допомога громадянам)</t>
  </si>
  <si>
    <t>надходження податків і зборів по спеціальному фонду бюджету (бюджет розвитку) 17.03.2023р.</t>
  </si>
  <si>
    <t>обслуговування установок пожежної сигналізації</t>
  </si>
  <si>
    <t xml:space="preserve">УЖКГ та Б </t>
  </si>
  <si>
    <t>Фінансування видатків бюджету Ніжинської міської територіальної громади за 10.05.2023р. пооб’єктно</t>
  </si>
  <si>
    <t>Залишок коштів станом на 10.05.2023 р., в т.ч.:</t>
  </si>
  <si>
    <t>Надходження коштів на рахунки бюджету 10.05.2023 р., в т.ч.:</t>
  </si>
  <si>
    <t xml:space="preserve">Всього коштів на рахунках бюджету 10.05.2023 р. </t>
  </si>
  <si>
    <t>грошова винагорода</t>
  </si>
  <si>
    <t>послуги з обслуговування будинку та прибудинкової території</t>
  </si>
  <si>
    <t xml:space="preserve">розпорядження № 198, 199 від 10.05.2023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</si>
</sst>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1" zoomScaleNormal="70" zoomScaleSheetLayoutView="71" workbookViewId="0" topLeftCell="A163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130</v>
      </c>
      <c r="B1" s="109"/>
      <c r="C1" s="109"/>
      <c r="D1" s="109"/>
      <c r="E1" s="109"/>
    </row>
    <row r="2" spans="1:5" ht="27" customHeight="1" hidden="1">
      <c r="A2" s="110" t="s">
        <v>136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131</v>
      </c>
      <c r="B4" s="81"/>
      <c r="C4" s="81"/>
      <c r="D4" s="38">
        <v>162252288.51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132</v>
      </c>
      <c r="B6" s="81"/>
      <c r="C6" s="81"/>
      <c r="D6" s="50">
        <f>D9</f>
        <v>848647.54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848647.54</v>
      </c>
      <c r="E9" s="23"/>
    </row>
    <row r="10" spans="1:5" ht="36" customHeight="1" hidden="1">
      <c r="A10" s="105" t="s">
        <v>127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133</v>
      </c>
      <c r="B14" s="81"/>
      <c r="C14" s="81"/>
      <c r="D14" s="50">
        <f>D4+D6+D12+D10-D11-D5</f>
        <v>163100936.04999998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1168966.8900000001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1048069.13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>
      <c r="A19" s="65"/>
      <c r="B19" s="66"/>
      <c r="C19" s="66" t="s">
        <v>125</v>
      </c>
      <c r="D19" s="56">
        <v>109075.88</v>
      </c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>
      <c r="A21" s="65"/>
      <c r="B21" s="66"/>
      <c r="C21" s="66" t="s">
        <v>30</v>
      </c>
      <c r="D21" s="56">
        <v>15249.95</v>
      </c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122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57600</v>
      </c>
      <c r="E27" s="45"/>
    </row>
    <row r="28" spans="1:5" s="31" customFormat="1" ht="24" customHeight="1">
      <c r="A28" s="65"/>
      <c r="B28" s="66"/>
      <c r="C28" s="66" t="s">
        <v>18</v>
      </c>
      <c r="D28" s="56">
        <v>270900</v>
      </c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124</v>
      </c>
      <c r="D30" s="56">
        <v>55900</v>
      </c>
      <c r="E30" s="45"/>
    </row>
    <row r="31" spans="1:5" s="31" customFormat="1" ht="19.5" customHeight="1">
      <c r="A31" s="65"/>
      <c r="B31" s="66"/>
      <c r="C31" s="66" t="s">
        <v>64</v>
      </c>
      <c r="D31" s="56">
        <v>44806.02</v>
      </c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>
      <c r="A34" s="65"/>
      <c r="B34" s="66"/>
      <c r="C34" s="66" t="s">
        <v>80</v>
      </c>
      <c r="D34" s="56">
        <v>327177.28</v>
      </c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121</v>
      </c>
      <c r="D37" s="56">
        <v>167360</v>
      </c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120897.76000000001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56927.340000000004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>
      <c r="A53" s="65"/>
      <c r="B53" s="67"/>
      <c r="C53" s="66" t="s">
        <v>83</v>
      </c>
      <c r="D53" s="55">
        <v>1155.1</v>
      </c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123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>
      <c r="A61" s="65"/>
      <c r="B61" s="67"/>
      <c r="C61" s="66" t="s">
        <v>93</v>
      </c>
      <c r="D61" s="55">
        <v>4733.77</v>
      </c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51038.47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159.45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123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v>159.45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27652.839999999997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20554.42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123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v>1733.42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>
      <c r="A112" s="65"/>
      <c r="B112" s="67"/>
      <c r="C112" s="66" t="s">
        <v>62</v>
      </c>
      <c r="D112" s="70">
        <v>5365</v>
      </c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122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357.4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122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v>357.4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35800.73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v>35800.73</v>
      </c>
      <c r="E156" s="45"/>
    </row>
    <row r="157" spans="1:8" s="31" customFormat="1" ht="42.75" customHeight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33291.899999999994</v>
      </c>
      <c r="E160" s="41"/>
      <c r="F160" s="36"/>
    </row>
    <row r="161" spans="1:6" s="25" customFormat="1" ht="32.25" customHeight="1">
      <c r="A161" s="78" t="s">
        <v>96</v>
      </c>
      <c r="B161" s="73" t="s">
        <v>44</v>
      </c>
      <c r="C161" s="74"/>
      <c r="D161" s="29">
        <v>1565.98</v>
      </c>
      <c r="E161" s="34"/>
      <c r="F161" s="36"/>
    </row>
    <row r="162" spans="1:6" s="25" customFormat="1" ht="23.25" customHeight="1">
      <c r="A162" s="93"/>
      <c r="B162" s="73" t="s">
        <v>119</v>
      </c>
      <c r="C162" s="74"/>
      <c r="D162" s="29">
        <v>14000</v>
      </c>
      <c r="E162" s="34"/>
      <c r="F162" s="36"/>
    </row>
    <row r="163" spans="1:6" s="25" customFormat="1" ht="28.5" customHeight="1">
      <c r="A163" s="93"/>
      <c r="B163" s="73" t="s">
        <v>134</v>
      </c>
      <c r="C163" s="74"/>
      <c r="D163" s="55">
        <v>248.45</v>
      </c>
      <c r="E163" s="34"/>
      <c r="F163" s="36"/>
    </row>
    <row r="164" spans="1:6" s="25" customFormat="1" ht="29.25" customHeight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15814.43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122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>
      <c r="A197" s="78" t="s">
        <v>85</v>
      </c>
      <c r="B197" s="73"/>
      <c r="C197" s="74"/>
      <c r="D197" s="29"/>
    </row>
    <row r="198" spans="1:4" s="26" customFormat="1" ht="27" customHeight="1">
      <c r="A198" s="93"/>
      <c r="B198" s="73" t="s">
        <v>117</v>
      </c>
      <c r="C198" s="74"/>
      <c r="D198" s="29">
        <v>393.92</v>
      </c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>
      <c r="A203" s="79"/>
      <c r="B203" s="94" t="s">
        <v>84</v>
      </c>
      <c r="C203" s="94"/>
      <c r="D203" s="35">
        <f>SUM(D197:D202)</f>
        <v>393.92</v>
      </c>
      <c r="G203" s="28"/>
    </row>
    <row r="204" spans="1:4" s="26" customFormat="1" ht="28.5" customHeight="1">
      <c r="A204" s="93" t="s">
        <v>60</v>
      </c>
      <c r="B204" s="73" t="s">
        <v>128</v>
      </c>
      <c r="C204" s="74"/>
      <c r="D204" s="29">
        <v>1025</v>
      </c>
    </row>
    <row r="205" spans="1:4" s="26" customFormat="1" ht="34.5" customHeight="1">
      <c r="A205" s="93"/>
      <c r="B205" s="73" t="s">
        <v>120</v>
      </c>
      <c r="C205" s="74"/>
      <c r="D205" s="57">
        <v>13500</v>
      </c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14525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118</v>
      </c>
      <c r="C249" s="74"/>
      <c r="D249" s="29">
        <v>1009.92</v>
      </c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>
      <c r="A254" s="79"/>
      <c r="B254" s="88" t="s">
        <v>84</v>
      </c>
      <c r="C254" s="89"/>
      <c r="D254" s="35">
        <f>SUM(D249:D253)</f>
        <v>1009.92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>
      <c r="A261" s="78" t="s">
        <v>0</v>
      </c>
      <c r="B261" s="73" t="s">
        <v>135</v>
      </c>
      <c r="C261" s="74"/>
      <c r="D261" s="29">
        <v>1548.63</v>
      </c>
    </row>
    <row r="262" spans="1:4" s="26" customFormat="1" ht="31.5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24.75" customHeight="1" hidden="1">
      <c r="A265" s="93"/>
      <c r="B265" s="73"/>
      <c r="C265" s="87"/>
      <c r="D265" s="29"/>
    </row>
    <row r="266" spans="1:4" s="26" customFormat="1" ht="40.5" customHeight="1">
      <c r="A266" s="79"/>
      <c r="B266" s="88" t="s">
        <v>84</v>
      </c>
      <c r="C266" s="89"/>
      <c r="D266" s="35">
        <f>SUM(D261:D264)</f>
        <v>1548.63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 hidden="1">
      <c r="A275" s="78" t="s">
        <v>129</v>
      </c>
      <c r="B275" s="73"/>
      <c r="C275" s="74"/>
      <c r="D275" s="42"/>
    </row>
    <row r="276" spans="1:4" s="26" customFormat="1" ht="37.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8.2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 hidden="1">
      <c r="A285" s="33"/>
      <c r="B285" s="88" t="s">
        <v>84</v>
      </c>
      <c r="C285" s="89"/>
      <c r="D285" s="35">
        <f>SUM(D275:D284)</f>
        <v>0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1202258.79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1202258.79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161898677.26</v>
      </c>
    </row>
    <row r="305" spans="2:4" s="26" customFormat="1" ht="34.5" customHeight="1">
      <c r="B305" s="75"/>
      <c r="C305" s="75"/>
      <c r="D305" s="28"/>
    </row>
    <row r="306" spans="1:5" s="26" customFormat="1" ht="32.25" customHeight="1">
      <c r="A306" s="33"/>
      <c r="B306" s="76" t="s">
        <v>81</v>
      </c>
      <c r="C306" s="77"/>
      <c r="D306" s="24">
        <f>SUM(D307:D309)</f>
        <v>20000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>
      <c r="A309" s="21" t="s">
        <v>14</v>
      </c>
      <c r="B309" s="73" t="s">
        <v>126</v>
      </c>
      <c r="C309" s="74"/>
      <c r="D309" s="29">
        <v>20000</v>
      </c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3A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2023-05-12T09:18:44Z</dcterms:modified>
  <cp:category/>
  <cp:version/>
  <cp:contentType/>
  <cp:contentStatus/>
</cp:coreProperties>
</file>